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Proposta" sheetId="1" r:id="rId1"/>
  </sheets>
  <definedNames/>
  <calcPr fullCalcOnLoad="1"/>
</workbook>
</file>

<file path=xl/sharedStrings.xml><?xml version="1.0" encoding="utf-8"?>
<sst xmlns="http://schemas.openxmlformats.org/spreadsheetml/2006/main" count="205" uniqueCount="151">
  <si>
    <t>PREFEITURA MUNICIPAL DE IPAMERI</t>
  </si>
  <si>
    <t>Planilha para Proposta do Pregão Nº 000047/2022</t>
  </si>
  <si>
    <t>Data da Sessão: 31/10/2022, ÀS 09:00h</t>
  </si>
  <si>
    <t>CPF/CNPJ</t>
  </si>
  <si>
    <t/>
  </si>
  <si>
    <t>Código</t>
  </si>
  <si>
    <t>Item</t>
  </si>
  <si>
    <t>Código do Produto</t>
  </si>
  <si>
    <t>Produto</t>
  </si>
  <si>
    <t>Descricao</t>
  </si>
  <si>
    <t>Unidade de Medida</t>
  </si>
  <si>
    <t>Quantidade</t>
  </si>
  <si>
    <t>Marca</t>
  </si>
  <si>
    <t>Valor Unitário</t>
  </si>
  <si>
    <t>Valor Total</t>
  </si>
  <si>
    <t>Item Exclusivo para ME/EPP?</t>
  </si>
  <si>
    <t>147597|8767</t>
  </si>
  <si>
    <t>1</t>
  </si>
  <si>
    <t>24246</t>
  </si>
  <si>
    <t>MARTELO</t>
  </si>
  <si>
    <t>PICOLA CABEÇA FORJADA EM METAL COM PONTA, NO TAMANHO 25CM DE COMPRIMENTO E COM PONTA DE 13 CM.</t>
  </si>
  <si>
    <t>UNIDADE</t>
  </si>
  <si>
    <t>30,00</t>
  </si>
  <si>
    <t>NÃO</t>
  </si>
  <si>
    <t>147598|8768</t>
  </si>
  <si>
    <t>2</t>
  </si>
  <si>
    <t>24247</t>
  </si>
  <si>
    <t>MEDIDOR DE PROFUNDIDADE</t>
  </si>
  <si>
    <t>COMPOSTO POR UM PESO DE CHUMBO DE10M DE CORDA DE POLIPROPILENO PARA MEDIR CAPACIDADE VOLUMÉTRICA DE DEPOSITO COM ÁGUA.</t>
  </si>
  <si>
    <t>26,00</t>
  </si>
  <si>
    <t>147599|8765</t>
  </si>
  <si>
    <t>3</t>
  </si>
  <si>
    <t>18113</t>
  </si>
  <si>
    <t>LANTERNA</t>
  </si>
  <si>
    <t>PORTÁTIL TÁTICA POLICIAL, COM FOCO REGULÁVEL, RECARREGÁVEL NO TAMANHO PEQUENO.</t>
  </si>
  <si>
    <t>40,00</t>
  </si>
  <si>
    <t>147600|8766</t>
  </si>
  <si>
    <t>4</t>
  </si>
  <si>
    <t>24244</t>
  </si>
  <si>
    <t>BACIA EM ALUMINIO</t>
  </si>
  <si>
    <t>PEQUENA TAMANHO 20 CM DE DIÂMETRO POR 05CM DE ALTURA -500ML.</t>
  </si>
  <si>
    <t>147601|8770</t>
  </si>
  <si>
    <t>5</t>
  </si>
  <si>
    <t>36037</t>
  </si>
  <si>
    <t>PIPETA PARA TRANFERENCIA DE AMOSTRAS</t>
  </si>
  <si>
    <t>PLÁSTICO TRANSPARENTE TIPO CONTA GOTA 3ML.</t>
  </si>
  <si>
    <t>200,00</t>
  </si>
  <si>
    <t>147602|8764</t>
  </si>
  <si>
    <t>6</t>
  </si>
  <si>
    <t>11390</t>
  </si>
  <si>
    <t>PESCA LARVAS</t>
  </si>
  <si>
    <t>DENGUE, SENDO 20 CM DIÂMETRO, COM 15 CM DE PROFUNDIDADE DE TECIDO NYLON COR BRANCA.</t>
  </si>
  <si>
    <t>147603|8769</t>
  </si>
  <si>
    <t>7</t>
  </si>
  <si>
    <t>36033</t>
  </si>
  <si>
    <t>PRANCHETA DE MÃO</t>
  </si>
  <si>
    <t>50,00</t>
  </si>
  <si>
    <t>147604|8761</t>
  </si>
  <si>
    <t>8</t>
  </si>
  <si>
    <t>52001</t>
  </si>
  <si>
    <t>CALÇADO DE PROTECÃO</t>
  </si>
  <si>
    <t>DOS PÉS, TIPO BOTA  MASCULINA DE COURO NA COR PRETA, SOLADO EM PU  INJETADO SEM CADARÇO, PESO LEVE, ANTIDERRAPANTE, FORMA ALTA, DE CANO CURTO, FORRO INTERNO  RESISTENTE A ATRAÇÃO E RASGAMENTO, TRANSPIRÁVEL E RESPIRÁVEL, COM ESPUMA LÁTEX EM TODA PARTE  INTERNA (EXTENSÃO DA MESMA), SEM COMPONENTES METÁLICOS, QUE POSSUA PROTETOR DE BIQUEIRA  EM BORRACHA TERMOPLÁSTICA EM SUA BORDA COM SOLADO EM POLIURETANO INJETADO DIRETO NO  CABEDAL, QUE OFEREÇA PROTEÇÃO AOS PÉS E TORNOZELOS, DE MANEIRA CONFORTÁVEL. O COURO DEVE POSSUIR TODAS AS CARACTERÍSTICAS DE RESISTÊNCIAS AO RASGAMENTO CONTINUADO, RESISTÊNCIA À ATRAÇÃO E ALONGAMENTO, ESTABELECIDOS NAS NBR ESPECÍFICAS. BIQUEIRA PEÇA LOCALIZADA NO BICO DO CALÇADO, ENTRE A GÁSPEA E O FORRO, FORMADO ANATÔMICO LARGO, COM RESISTÊNCIA MECÂNICA E TÉRMICA PARA MAIOR CONFORTO E PROTEÇÃO. A BIQUEIRA DEVE POSSUIR DIMENSÕES LARGAS, DE MANEIRA QUE NÃO FIQUE DESCONFORTÁVEL, APERTANDO OS DEDOS DOS USUÁRIOS QUANDO ESTIVEREM UTILIZANDO AS BOTINAS. AS MESMAS TERÃO PALMILHAS ANTIMICROBIANAS COM ESPESSURA DE 2,5 MM A 3 MM EM  E.V.A. MICRO PERFURADAS, SALTO, FUNDIDO MONOLITICAMENTE JUNTO COM A PLATAFORMA DEVERÁ TER  ALTURA DE 30 MM, INCLUINDO AS RANHURAS ANTIDERRAPANTES, SOLADO PLATAFORMA INFERIOR, FORMA LARGA  EXTERNA EM POLIURETANO INJETADO DIRETO NO CABEDAL, EM BIDENSIDADE, FORMANDO COM O SALTO, O  SOLADO PROPRIAMENTE DITO, DEVE POSSUIR CONFORMAÇÃO ANATÔMICA E ESTABILIDADE NA FLEXÃO DO  SOLADO, SENDO DOTADO DE RANHURAS ANTIDERRAPANTES, E QUE PROPICIEM MELHOR ESCOAMENTO DE  ÁGUA E ÓLEOS, CONFORME MODELO EM ANEXO.</t>
  </si>
  <si>
    <t>22,00</t>
  </si>
  <si>
    <t>147605|8762</t>
  </si>
  <si>
    <t>9</t>
  </si>
  <si>
    <t>54191</t>
  </si>
  <si>
    <t>RESPIRADO SEMI FACIAL</t>
  </si>
  <si>
    <t>OPERA COM UM FILTRO, O CORPO DO RESPIRADOR E MOLDADO EM ELASTÔMETRO SINTÉTICO ATÓXICO, ULTRA MACIO, COM BORDAS INTERNAS ALMOFADADAS, PROPORCIONANDO UMA PERFEITA VEDAÇÃO AOS DIFERENTES TIPOS DE ROSTO DE USUÁRIOS, POSSUI DUAS VÁLVULAS DE INALAÇÃO E UMA DE EXALAÇÃO, ARANHA FRONTAL DE FIXAÇÃO, O CONECTOR PARA FILTRO VÁLVULAS E CARTUCHO SÃO FABRICADOS EM PLÁSTICO RESISTENTE AO CALOR.</t>
  </si>
  <si>
    <t>147606|8763</t>
  </si>
  <si>
    <t>10</t>
  </si>
  <si>
    <t>54192</t>
  </si>
  <si>
    <t>PROTETOR  SOLAR 200 ML (FATOR DE PROTEÇÃO 60)</t>
  </si>
  <si>
    <t>147607|8759</t>
  </si>
  <si>
    <t>11</t>
  </si>
  <si>
    <t>3779</t>
  </si>
  <si>
    <t>LUVA</t>
  </si>
  <si>
    <t>EM LÁTEX ALTA RESISTÊNCIA.</t>
  </si>
  <si>
    <t>PAR</t>
  </si>
  <si>
    <t>147608|8760</t>
  </si>
  <si>
    <t>12</t>
  </si>
  <si>
    <t>28081</t>
  </si>
  <si>
    <t>MÁSCARA</t>
  </si>
  <si>
    <t>PANORÂMICA FACIAL, COM DOIS FILTROS INCLUSOS VO+P2, MODELO7600, RESPIRADOR COM MANUTENÇÃO DESTINADO A PURIFICAÇÃO DO AR COMPOSTO POR UMA PEÇA FACIAL EM TERMOPLÁSTICO ATÓXICO E DOIS CONECTORES PARA FIXAÇÃO DOS ELEMENTOS FILTRANTES.</t>
  </si>
  <si>
    <t>3,00</t>
  </si>
  <si>
    <t>147609|8748</t>
  </si>
  <si>
    <t>13</t>
  </si>
  <si>
    <t>1963</t>
  </si>
  <si>
    <t>CAMISETA</t>
  </si>
  <si>
    <t>EM MALHA FRIA, MANGA LONGA, COMPOSIÇÃO (67% POLIÉSTER / 33% VISCOSE) COM GRAMATURA DE 160 G/M², NA COR BRANCA COM ABERTURA PARA TRÊS BOTÕES. A GOLA POLO, CONFECCIONADA EM MÁQUINA RETILÍNEA 100% ACRÍLICA, COM LARGURA DE 3,0CM NA COR BRANCA, COM MANGAS LONGAS. NA FRENTE DEVERÁ TER BOLSO DO LADO ESQUERDO CONTENDO A LOGOMARCA DO SUS, DO LADO DIREITO DEVE CONTER O BRASÃO DA PREFEITURA MUNICIPAL DE IPAMERI.</t>
  </si>
  <si>
    <t>78,00</t>
  </si>
  <si>
    <t>147610|8749</t>
  </si>
  <si>
    <t>14</t>
  </si>
  <si>
    <t>11688</t>
  </si>
  <si>
    <t>CAMISETAS</t>
  </si>
  <si>
    <t>EM MALHA FRIA, MANGA CURTA, COMPOSIÇÃO (67% POLIÉSTER / 33% VISCOSE) COM GRAMATURA DE 160 G/M², NA COR BRANCA COM ABERTURA PARA TRÊS BOTÕES. A GOLA POLO, CONFECCIONADA EM MÁQUINA RETILÍNEA 100% ACRÍLICA, COM LARGURA DE 3,0CM NA COR BRANCA, COM MANGAS CURTAS. NA FRENTE DEVERÁ TER BOLSO DO LADO ESQUERDO CONTENDO A LOGOMARCA DO SUS, DO LADO DIREITO DEVE CONTER O BRASÃO DA PREFEITURA MUNICIPAL DE IPAMERI.</t>
  </si>
  <si>
    <t>147611|8752</t>
  </si>
  <si>
    <t>15</t>
  </si>
  <si>
    <t>54174</t>
  </si>
  <si>
    <t>JAQUETA</t>
  </si>
  <si>
    <t>TECIDO BRIM 100% ALGODÃO NA COR CÁQUI, COM FECHAMENTO EM BOTÃO, SENDO TRÊS BOLSOS FRONTAIS, COM GOLA, DEVERÁ TER BOLSO DO LADO ESQUERDO SUPERIOR CONTENDO A LOGOMARCA DO SUS.DO LADO DIREITO DEVE CONTER BRASÃO DA PREFEITURA MUNICIPAL DE IPAMERI.</t>
  </si>
  <si>
    <t>5,00</t>
  </si>
  <si>
    <t>147612|8753</t>
  </si>
  <si>
    <t>16</t>
  </si>
  <si>
    <t>54175</t>
  </si>
  <si>
    <t>CALÇA MASCULINA</t>
  </si>
  <si>
    <t>EM TECIDO BRIM 9OZ PROFISSIONAL 100% ALGODÃO COM GRAMATURA 362 G/M2 BRIM 2X1 MODELO MASCULINO COR CÁQUI COM CÓS POSTIÇO 4,5 CM, COM FECHAMENTO DE BOTÃO COM ZÍPER REFORÇADO, 2 BOLSOS FRONTAIS EMBUTIDOS COM ABERTURA TIPO AMERICANO TRASEIRO E 2 BOLSOS, SEM LOGOMARCA.</t>
  </si>
  <si>
    <t>33,00</t>
  </si>
  <si>
    <t>147613|8754</t>
  </si>
  <si>
    <t>17</t>
  </si>
  <si>
    <t>54176</t>
  </si>
  <si>
    <t>CALÇA FEMININA</t>
  </si>
  <si>
    <t>EM TECIDO BRIM 9OZ PROFISSIONAL 95% ALGODÃO -NO MÍNIMO + ELASTANO, COM GRAMATURA 362 G/M2 BRIM 2X1 MODELO FEMININO COR CÁQUI COM CÓS 4,5 CM, COM FECHAMENTO COM ZÍPER REFORÇADO 02 BOLSOS, FRONTAIS EMBUTIDOS COM ABERTURA TIPO AMERICANO .02 BOLSOS TRASEIROS E SEM LOGOMARCA.</t>
  </si>
  <si>
    <t>45,00</t>
  </si>
  <si>
    <t>147614|8755</t>
  </si>
  <si>
    <t>18</t>
  </si>
  <si>
    <t>54177</t>
  </si>
  <si>
    <t>BOLSA EM LONA</t>
  </si>
  <si>
    <t>NA COR AMARELA, FIO 10 PARA OS AGENTES DE COMBATE A ENDEMIAS COM 03 DIVISÓRIAS INTERNAS, DOIS BOLSOS NO PRIMEIRO COMPARTIMENTO. UM BOLSO NA PARTE FRONTAL COM ZÍPER, MEDINDO 20X15 CENTÍMETROS E TAMPA COM 2 FECHOS EM PLÁSTICO DE ENCAIXE MEDINDO 5 CM PARA FECHAMENTO DA TAMPA. ALÇA REGULÁVEL. ALTURA 30 CM, LARGURA 40 CM E 20 CM DE DIÂMETRO.  ALÇA EM FITA DE NYLON COM 5 CM. NA FRENTE DA BOLSA DEVE CONTER A LOGOMARCA DO SUS.</t>
  </si>
  <si>
    <t>70,00</t>
  </si>
  <si>
    <t>147615|8751</t>
  </si>
  <si>
    <t>19</t>
  </si>
  <si>
    <t>24230</t>
  </si>
  <si>
    <t>TENIS PRETO</t>
  </si>
  <si>
    <t>MODELO FEMININO, EM COURO NOBUCK, SOLADO, COM CADARÇO TOTALMENTE DE BORRACHA, TRAZENDO MAIS DURABILIDADE, COLADO E BLAKEADO COSTURADO. LEVE E FLEXÍVEL, PALMILHA DE GEL, PARA DIMINUIR OS IMPACTOS NOS PÉS.</t>
  </si>
  <si>
    <t>147616|8756</t>
  </si>
  <si>
    <t>20</t>
  </si>
  <si>
    <t>54178</t>
  </si>
  <si>
    <t>MEIAS</t>
  </si>
  <si>
    <t>100% ALGODÃO NA COR PRETA, CANO LONGO.15</t>
  </si>
  <si>
    <t>150,00</t>
  </si>
  <si>
    <t>147617|8757</t>
  </si>
  <si>
    <t>21</t>
  </si>
  <si>
    <t>54179</t>
  </si>
  <si>
    <t>CHAPÉUS</t>
  </si>
  <si>
    <t>SAFARI PARA OS ACE ? AGENTE DE COMBATE ENDEMIAS, SENDO NA COR CAQUI, PERSONALIZADO COM A LOGOMARCA DO SUS, NA PARTE FRONTAL.</t>
  </si>
  <si>
    <t>147618|8750</t>
  </si>
  <si>
    <t>22</t>
  </si>
  <si>
    <t>23260</t>
  </si>
  <si>
    <t>BONE</t>
  </si>
  <si>
    <t>NA COR CAQUI, CONFECCIONADO EM BRIM, FECHO PLÁSTICO POSSIBILITANDO A REGULAGEM NA PARTE TRASEIRA E CONTER A LOGOMARCA DO SUS NA PARTE FRONTAL.</t>
  </si>
  <si>
    <t>147619|8758</t>
  </si>
  <si>
    <t>23</t>
  </si>
  <si>
    <t>54193</t>
  </si>
  <si>
    <t>BANDEIROLA</t>
  </si>
  <si>
    <t>DE SINALIZAÇÃO NA COR AMARELA TECIDO OXFORD TAMANHO 30 X40 CM.</t>
  </si>
  <si>
    <t>100,00</t>
  </si>
  <si>
    <t>TOTAL</t>
  </si>
  <si>
    <t>Observações:</t>
  </si>
  <si>
    <t xml:space="preserve">    - Preencha somente os campos em Amarelo</t>
  </si>
  <si>
    <t xml:space="preserve">    - Não altere nenhum dos campos em Azul</t>
  </si>
  <si>
    <t xml:space="preserve">    - Os campos de valores devem conter no máximo 4 casas decimais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</si>
</sst>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R$ #,##0.00##_);(R$ #,##0.00##)"/>
  </numFmts>
  <fonts count="5">
    <font>
      <sz val="10"/>
      <name val="Arial"/>
      <family val="0"/>
    </font>
    <font>
      <b/>
      <sz val="11"/>
      <name val="Arial"/>
      <family val="0"/>
    </font>
    <font>
      <b/>
      <sz val="9"/>
      <name val="Times New Roman"/>
      <family val="0"/>
    </font>
    <font>
      <sz val="9"/>
      <name val="Times New Roman"/>
      <family val="0"/>
    </font>
    <font>
      <b/>
      <sz val="9"/>
      <name val="Arial"/>
      <family val="0"/>
    </font>
  </fonts>
  <fills count="4">
    <fill>
      <patternFill/>
    </fill>
    <fill>
      <patternFill patternType="gray125"/>
    </fill>
    <fill>
      <patternFill patternType="solid">
        <fgColor indexed="26"/>
        <bgColor indexed="64"/>
      </patternFill>
    </fill>
    <fill>
      <patternFill patternType="solid">
        <fgColor indexed="41"/>
        <bgColor indexed="64"/>
      </patternFill>
    </fill>
  </fills>
  <borders count="5">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63"/>
      </top>
      <bottom>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0" xfId="0" applyFont="1" applyAlignment="1">
      <alignment horizontal="center"/>
    </xf>
    <xf numFmtId="0" fontId="2" fillId="2" borderId="1" xfId="0" applyFont="1" applyBorder="1" applyAlignment="1" applyProtection="1">
      <alignment horizontal="left" wrapText="1"/>
      <protection locked="0"/>
    </xf>
    <xf numFmtId="164" fontId="2" fillId="2" borderId="1" xfId="0" applyFont="1" applyBorder="1" applyAlignment="1" applyProtection="1">
      <alignment horizontal="right"/>
      <protection locked="0"/>
    </xf>
    <xf numFmtId="10" fontId="2" fillId="2" borderId="1" xfId="0" applyFont="1" applyBorder="1" applyAlignment="1" applyProtection="1">
      <alignment horizontal="right"/>
      <protection locked="0"/>
    </xf>
    <xf numFmtId="0" fontId="3" fillId="3" borderId="1" xfId="0" applyFont="1" applyBorder="1" applyAlignment="1" applyProtection="1">
      <alignment horizontal="center" wrapText="1"/>
      <protection/>
    </xf>
    <xf numFmtId="164" fontId="2" fillId="3" borderId="1" xfId="0" applyFont="1" applyBorder="1" applyAlignment="1" applyProtection="1">
      <alignment horizontal="right"/>
      <protection/>
    </xf>
    <xf numFmtId="0" fontId="2" fillId="3" borderId="1" xfId="0" applyFont="1" applyBorder="1" applyAlignment="1" applyProtection="1">
      <alignment horizontal="right"/>
      <protection/>
    </xf>
    <xf numFmtId="0" fontId="3" fillId="3" borderId="1" xfId="0" applyFont="1" applyBorder="1" applyAlignment="1" applyProtection="1">
      <alignment horizontal="left" wrapText="1"/>
      <protection/>
    </xf>
    <xf numFmtId="0" fontId="2" fillId="3" borderId="1" xfId="0" applyFont="1" applyBorder="1" applyAlignment="1" applyProtection="1">
      <alignment horizontal="center"/>
      <protection/>
    </xf>
    <xf numFmtId="0" fontId="4" fillId="0" borderId="0" xfId="0" applyFont="1" applyAlignment="1">
      <alignment horizontal="left"/>
    </xf>
    <xf numFmtId="0" fontId="0" fillId="0" borderId="2" xfId="0" applyFont="1" applyBorder="1" applyAlignment="1" applyProtection="1">
      <alignment/>
      <protection/>
    </xf>
    <xf numFmtId="0" fontId="0" fillId="0" borderId="3" xfId="0" applyFont="1" applyBorder="1" applyAlignment="1" applyProtection="1">
      <alignment/>
      <protection/>
    </xf>
    <xf numFmtId="0" fontId="0" fillId="0" borderId="4" xfId="0" applyFon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37"/>
  <sheetViews>
    <sheetView showGridLines="0" tabSelected="1" workbookViewId="0" topLeftCell="A1">
      <selection activeCell="A1" sqref="A1"/>
    </sheetView>
  </sheetViews>
  <sheetFormatPr defaultColWidth="9.140625" defaultRowHeight="12.75"/>
  <cols>
    <col min="1" max="1" width="11.00390625" style="0" customWidth="1"/>
    <col min="2" max="2" width="9.140625" style="0" customWidth="1"/>
    <col min="3" max="3" width="18.7109375" style="0" customWidth="1"/>
    <col min="4" max="5" width="58.57421875" style="0" customWidth="1"/>
    <col min="6" max="6" width="19.140625" style="0" customWidth="1"/>
    <col min="7" max="7" width="13.140625" style="0" customWidth="1"/>
    <col min="8" max="8" width="17.00390625" style="0" customWidth="1"/>
    <col min="9" max="10" width="17.421875" style="0" customWidth="1"/>
    <col min="11" max="11" width="27.28125" style="0" customWidth="1"/>
  </cols>
  <sheetData>
    <row r="2" spans="1:11" ht="12.75">
      <c r="A2" s="1" t="s">
        <v>0</v>
      </c>
      <c r="B2"/>
      <c r="C2"/>
      <c r="D2"/>
      <c r="E2"/>
      <c r="F2"/>
      <c r="G2"/>
      <c r="H2"/>
      <c r="I2"/>
      <c r="J2"/>
      <c r="K2"/>
    </row>
    <row r="3" spans="1:11" ht="12.75">
      <c r="A3" s="1" t="s">
        <v>1</v>
      </c>
      <c r="B3"/>
      <c r="C3"/>
      <c r="D3"/>
      <c r="E3"/>
      <c r="F3"/>
      <c r="G3"/>
      <c r="H3"/>
      <c r="I3"/>
      <c r="J3"/>
      <c r="K3"/>
    </row>
    <row r="4" spans="1:11" ht="12.75">
      <c r="A4" s="1" t="s">
        <v>2</v>
      </c>
      <c r="B4"/>
      <c r="C4"/>
      <c r="D4"/>
      <c r="E4"/>
      <c r="F4"/>
      <c r="G4"/>
      <c r="H4"/>
      <c r="I4"/>
      <c r="J4"/>
      <c r="K4"/>
    </row>
    <row r="6" spans="1:3" ht="12.75">
      <c r="A6" s="9" t="s">
        <v>3</v>
      </c>
      <c r="B6" s="2" t="s">
        <v>4</v>
      </c>
      <c r="C6" s="13"/>
    </row>
    <row r="8" spans="1:11" ht="12.75">
      <c r="A8" s="9" t="s">
        <v>5</v>
      </c>
      <c r="B8" s="9" t="s">
        <v>6</v>
      </c>
      <c r="C8" s="9" t="s">
        <v>7</v>
      </c>
      <c r="D8" s="9" t="s">
        <v>8</v>
      </c>
      <c r="E8" s="9" t="s">
        <v>9</v>
      </c>
      <c r="F8" s="9" t="s">
        <v>10</v>
      </c>
      <c r="G8" s="9" t="s">
        <v>11</v>
      </c>
      <c r="H8" s="9" t="s">
        <v>12</v>
      </c>
      <c r="I8" s="9" t="s">
        <v>13</v>
      </c>
      <c r="J8" s="9" t="s">
        <v>14</v>
      </c>
      <c r="K8" s="9" t="s">
        <v>15</v>
      </c>
    </row>
    <row r="9" spans="1:11" ht="12.75">
      <c r="A9" s="5" t="s">
        <v>16</v>
      </c>
      <c r="B9" s="5" t="s">
        <v>17</v>
      </c>
      <c r="C9" s="5" t="s">
        <v>18</v>
      </c>
      <c r="D9" s="8" t="s">
        <v>19</v>
      </c>
      <c r="E9" s="8" t="s">
        <v>20</v>
      </c>
      <c r="F9" s="5" t="s">
        <v>21</v>
      </c>
      <c r="G9" s="5" t="s">
        <v>22</v>
      </c>
      <c r="H9" s="2"/>
      <c r="I9" s="3"/>
      <c r="J9" s="6">
        <f>G9*I9</f>
        <v>0</v>
      </c>
      <c r="K9" s="5" t="s">
        <v>23</v>
      </c>
    </row>
    <row r="10" spans="1:11" ht="12.75">
      <c r="A10" s="5" t="s">
        <v>24</v>
      </c>
      <c r="B10" s="5" t="s">
        <v>25</v>
      </c>
      <c r="C10" s="5" t="s">
        <v>26</v>
      </c>
      <c r="D10" s="8" t="s">
        <v>27</v>
      </c>
      <c r="E10" s="8" t="s">
        <v>28</v>
      </c>
      <c r="F10" s="5" t="s">
        <v>21</v>
      </c>
      <c r="G10" s="5" t="s">
        <v>29</v>
      </c>
      <c r="H10" s="2"/>
      <c r="I10" s="3"/>
      <c r="J10" s="6">
        <f>G10*I10</f>
        <v>0</v>
      </c>
      <c r="K10" s="5" t="s">
        <v>23</v>
      </c>
    </row>
    <row r="11" spans="1:11" ht="12.75">
      <c r="A11" s="5" t="s">
        <v>30</v>
      </c>
      <c r="B11" s="5" t="s">
        <v>31</v>
      </c>
      <c r="C11" s="5" t="s">
        <v>32</v>
      </c>
      <c r="D11" s="8" t="s">
        <v>33</v>
      </c>
      <c r="E11" s="8" t="s">
        <v>34</v>
      </c>
      <c r="F11" s="5" t="s">
        <v>21</v>
      </c>
      <c r="G11" s="5" t="s">
        <v>35</v>
      </c>
      <c r="H11" s="2"/>
      <c r="I11" s="3"/>
      <c r="J11" s="6">
        <f>G11*I11</f>
        <v>0</v>
      </c>
      <c r="K11" s="5" t="s">
        <v>23</v>
      </c>
    </row>
    <row r="12" spans="1:11" ht="12.75">
      <c r="A12" s="5" t="s">
        <v>36</v>
      </c>
      <c r="B12" s="5" t="s">
        <v>37</v>
      </c>
      <c r="C12" s="5" t="s">
        <v>38</v>
      </c>
      <c r="D12" s="8" t="s">
        <v>39</v>
      </c>
      <c r="E12" s="8" t="s">
        <v>40</v>
      </c>
      <c r="F12" s="5" t="s">
        <v>21</v>
      </c>
      <c r="G12" s="5" t="s">
        <v>35</v>
      </c>
      <c r="H12" s="2"/>
      <c r="I12" s="3"/>
      <c r="J12" s="6">
        <f>G12*I12</f>
        <v>0</v>
      </c>
      <c r="K12" s="5" t="s">
        <v>23</v>
      </c>
    </row>
    <row r="13" spans="1:11" ht="12.75">
      <c r="A13" s="5" t="s">
        <v>41</v>
      </c>
      <c r="B13" s="5" t="s">
        <v>42</v>
      </c>
      <c r="C13" s="5" t="s">
        <v>43</v>
      </c>
      <c r="D13" s="8" t="s">
        <v>44</v>
      </c>
      <c r="E13" s="8" t="s">
        <v>45</v>
      </c>
      <c r="F13" s="5" t="s">
        <v>21</v>
      </c>
      <c r="G13" s="5" t="s">
        <v>46</v>
      </c>
      <c r="H13" s="2"/>
      <c r="I13" s="3"/>
      <c r="J13" s="6">
        <f>G13*I13</f>
        <v>0</v>
      </c>
      <c r="K13" s="5" t="s">
        <v>23</v>
      </c>
    </row>
    <row r="14" spans="1:11" ht="12.75">
      <c r="A14" s="5" t="s">
        <v>47</v>
      </c>
      <c r="B14" s="5" t="s">
        <v>48</v>
      </c>
      <c r="C14" s="5" t="s">
        <v>49</v>
      </c>
      <c r="D14" s="8" t="s">
        <v>50</v>
      </c>
      <c r="E14" s="8" t="s">
        <v>51</v>
      </c>
      <c r="F14" s="5" t="s">
        <v>21</v>
      </c>
      <c r="G14" s="5" t="s">
        <v>46</v>
      </c>
      <c r="H14" s="2"/>
      <c r="I14" s="3"/>
      <c r="J14" s="6">
        <f>G14*I14</f>
        <v>0</v>
      </c>
      <c r="K14" s="5" t="s">
        <v>23</v>
      </c>
    </row>
    <row r="15" spans="1:11" ht="12.75">
      <c r="A15" s="5" t="s">
        <v>52</v>
      </c>
      <c r="B15" s="5" t="s">
        <v>53</v>
      </c>
      <c r="C15" s="5" t="s">
        <v>54</v>
      </c>
      <c r="D15" s="8" t="s">
        <v>55</v>
      </c>
      <c r="E15" s="8" t="s">
        <v>4</v>
      </c>
      <c r="F15" s="5" t="s">
        <v>21</v>
      </c>
      <c r="G15" s="5" t="s">
        <v>56</v>
      </c>
      <c r="H15" s="2"/>
      <c r="I15" s="3"/>
      <c r="J15" s="6">
        <f>G15*I15</f>
        <v>0</v>
      </c>
      <c r="K15" s="5" t="s">
        <v>23</v>
      </c>
    </row>
    <row r="16" spans="1:11" ht="12.75">
      <c r="A16" s="5" t="s">
        <v>57</v>
      </c>
      <c r="B16" s="5" t="s">
        <v>58</v>
      </c>
      <c r="C16" s="5" t="s">
        <v>59</v>
      </c>
      <c r="D16" s="8" t="s">
        <v>60</v>
      </c>
      <c r="E16" s="8" t="s">
        <v>61</v>
      </c>
      <c r="F16" s="5" t="s">
        <v>21</v>
      </c>
      <c r="G16" s="5" t="s">
        <v>62</v>
      </c>
      <c r="H16" s="2"/>
      <c r="I16" s="3"/>
      <c r="J16" s="6">
        <f>G16*I16</f>
        <v>0</v>
      </c>
      <c r="K16" s="5" t="s">
        <v>23</v>
      </c>
    </row>
    <row r="17" spans="1:11" ht="12.75">
      <c r="A17" s="5" t="s">
        <v>63</v>
      </c>
      <c r="B17" s="5" t="s">
        <v>64</v>
      </c>
      <c r="C17" s="5" t="s">
        <v>65</v>
      </c>
      <c r="D17" s="8" t="s">
        <v>66</v>
      </c>
      <c r="E17" s="8" t="s">
        <v>67</v>
      </c>
      <c r="F17" s="5" t="s">
        <v>21</v>
      </c>
      <c r="G17" s="5" t="s">
        <v>35</v>
      </c>
      <c r="H17" s="2"/>
      <c r="I17" s="3"/>
      <c r="J17" s="6">
        <f>G17*I17</f>
        <v>0</v>
      </c>
      <c r="K17" s="5" t="s">
        <v>23</v>
      </c>
    </row>
    <row r="18" spans="1:11" ht="12.75">
      <c r="A18" s="5" t="s">
        <v>68</v>
      </c>
      <c r="B18" s="5" t="s">
        <v>69</v>
      </c>
      <c r="C18" s="5" t="s">
        <v>70</v>
      </c>
      <c r="D18" s="8" t="s">
        <v>71</v>
      </c>
      <c r="E18" s="8" t="s">
        <v>4</v>
      </c>
      <c r="F18" s="5" t="s">
        <v>21</v>
      </c>
      <c r="G18" s="5" t="s">
        <v>46</v>
      </c>
      <c r="H18" s="2"/>
      <c r="I18" s="3"/>
      <c r="J18" s="6">
        <f>G18*I18</f>
        <v>0</v>
      </c>
      <c r="K18" s="5" t="s">
        <v>23</v>
      </c>
    </row>
    <row r="19" spans="1:11" ht="12.75">
      <c r="A19" s="5" t="s">
        <v>72</v>
      </c>
      <c r="B19" s="5" t="s">
        <v>73</v>
      </c>
      <c r="C19" s="5" t="s">
        <v>74</v>
      </c>
      <c r="D19" s="8" t="s">
        <v>75</v>
      </c>
      <c r="E19" s="8" t="s">
        <v>76</v>
      </c>
      <c r="F19" s="5" t="s">
        <v>77</v>
      </c>
      <c r="G19" s="5" t="s">
        <v>46</v>
      </c>
      <c r="H19" s="2"/>
      <c r="I19" s="3"/>
      <c r="J19" s="6">
        <f>G19*I19</f>
        <v>0</v>
      </c>
      <c r="K19" s="5" t="s">
        <v>23</v>
      </c>
    </row>
    <row r="20" spans="1:11" ht="12.75">
      <c r="A20" s="5" t="s">
        <v>78</v>
      </c>
      <c r="B20" s="5" t="s">
        <v>79</v>
      </c>
      <c r="C20" s="5" t="s">
        <v>80</v>
      </c>
      <c r="D20" s="8" t="s">
        <v>81</v>
      </c>
      <c r="E20" s="8" t="s">
        <v>82</v>
      </c>
      <c r="F20" s="5" t="s">
        <v>21</v>
      </c>
      <c r="G20" s="5" t="s">
        <v>83</v>
      </c>
      <c r="H20" s="2"/>
      <c r="I20" s="3"/>
      <c r="J20" s="6">
        <f>G20*I20</f>
        <v>0</v>
      </c>
      <c r="K20" s="5" t="s">
        <v>23</v>
      </c>
    </row>
    <row r="21" spans="1:11" ht="12.75">
      <c r="A21" s="5" t="s">
        <v>84</v>
      </c>
      <c r="B21" s="5" t="s">
        <v>85</v>
      </c>
      <c r="C21" s="5" t="s">
        <v>86</v>
      </c>
      <c r="D21" s="8" t="s">
        <v>87</v>
      </c>
      <c r="E21" s="8" t="s">
        <v>88</v>
      </c>
      <c r="F21" s="5" t="s">
        <v>21</v>
      </c>
      <c r="G21" s="5" t="s">
        <v>89</v>
      </c>
      <c r="H21" s="2"/>
      <c r="I21" s="3"/>
      <c r="J21" s="6">
        <f>G21*I21</f>
        <v>0</v>
      </c>
      <c r="K21" s="5" t="s">
        <v>23</v>
      </c>
    </row>
    <row r="22" spans="1:11" ht="12.75">
      <c r="A22" s="5" t="s">
        <v>90</v>
      </c>
      <c r="B22" s="5" t="s">
        <v>91</v>
      </c>
      <c r="C22" s="5" t="s">
        <v>92</v>
      </c>
      <c r="D22" s="8" t="s">
        <v>93</v>
      </c>
      <c r="E22" s="8" t="s">
        <v>94</v>
      </c>
      <c r="F22" s="5" t="s">
        <v>21</v>
      </c>
      <c r="G22" s="5" t="s">
        <v>29</v>
      </c>
      <c r="H22" s="2"/>
      <c r="I22" s="3"/>
      <c r="J22" s="6">
        <f>G22*I22</f>
        <v>0</v>
      </c>
      <c r="K22" s="5" t="s">
        <v>23</v>
      </c>
    </row>
    <row r="23" spans="1:11" ht="12.75">
      <c r="A23" s="5" t="s">
        <v>95</v>
      </c>
      <c r="B23" s="5" t="s">
        <v>96</v>
      </c>
      <c r="C23" s="5" t="s">
        <v>97</v>
      </c>
      <c r="D23" s="8" t="s">
        <v>98</v>
      </c>
      <c r="E23" s="8" t="s">
        <v>99</v>
      </c>
      <c r="F23" s="5" t="s">
        <v>21</v>
      </c>
      <c r="G23" s="5" t="s">
        <v>100</v>
      </c>
      <c r="H23" s="2"/>
      <c r="I23" s="3"/>
      <c r="J23" s="6">
        <f>G23*I23</f>
        <v>0</v>
      </c>
      <c r="K23" s="5" t="s">
        <v>23</v>
      </c>
    </row>
    <row r="24" spans="1:11" ht="12.75">
      <c r="A24" s="5" t="s">
        <v>101</v>
      </c>
      <c r="B24" s="5" t="s">
        <v>102</v>
      </c>
      <c r="C24" s="5" t="s">
        <v>103</v>
      </c>
      <c r="D24" s="8" t="s">
        <v>104</v>
      </c>
      <c r="E24" s="8" t="s">
        <v>105</v>
      </c>
      <c r="F24" s="5" t="s">
        <v>21</v>
      </c>
      <c r="G24" s="5" t="s">
        <v>106</v>
      </c>
      <c r="H24" s="2"/>
      <c r="I24" s="3"/>
      <c r="J24" s="6">
        <f>G24*I24</f>
        <v>0</v>
      </c>
      <c r="K24" s="5" t="s">
        <v>23</v>
      </c>
    </row>
    <row r="25" spans="1:11" ht="12.75">
      <c r="A25" s="5" t="s">
        <v>107</v>
      </c>
      <c r="B25" s="5" t="s">
        <v>108</v>
      </c>
      <c r="C25" s="5" t="s">
        <v>109</v>
      </c>
      <c r="D25" s="8" t="s">
        <v>110</v>
      </c>
      <c r="E25" s="8" t="s">
        <v>111</v>
      </c>
      <c r="F25" s="5" t="s">
        <v>21</v>
      </c>
      <c r="G25" s="5" t="s">
        <v>112</v>
      </c>
      <c r="H25" s="2"/>
      <c r="I25" s="3"/>
      <c r="J25" s="6">
        <f>G25*I25</f>
        <v>0</v>
      </c>
      <c r="K25" s="5" t="s">
        <v>23</v>
      </c>
    </row>
    <row r="26" spans="1:11" ht="12.75">
      <c r="A26" s="5" t="s">
        <v>113</v>
      </c>
      <c r="B26" s="5" t="s">
        <v>114</v>
      </c>
      <c r="C26" s="5" t="s">
        <v>115</v>
      </c>
      <c r="D26" s="8" t="s">
        <v>116</v>
      </c>
      <c r="E26" s="8" t="s">
        <v>117</v>
      </c>
      <c r="F26" s="5" t="s">
        <v>21</v>
      </c>
      <c r="G26" s="5" t="s">
        <v>118</v>
      </c>
      <c r="H26" s="2"/>
      <c r="I26" s="3"/>
      <c r="J26" s="6">
        <f>G26*I26</f>
        <v>0</v>
      </c>
      <c r="K26" s="5" t="s">
        <v>23</v>
      </c>
    </row>
    <row r="27" spans="1:11" ht="12.75">
      <c r="A27" s="5" t="s">
        <v>119</v>
      </c>
      <c r="B27" s="5" t="s">
        <v>120</v>
      </c>
      <c r="C27" s="5" t="s">
        <v>121</v>
      </c>
      <c r="D27" s="8" t="s">
        <v>122</v>
      </c>
      <c r="E27" s="8" t="s">
        <v>123</v>
      </c>
      <c r="F27" s="5" t="s">
        <v>21</v>
      </c>
      <c r="G27" s="5" t="s">
        <v>22</v>
      </c>
      <c r="H27" s="2"/>
      <c r="I27" s="3"/>
      <c r="J27" s="6">
        <f>G27*I27</f>
        <v>0</v>
      </c>
      <c r="K27" s="5" t="s">
        <v>23</v>
      </c>
    </row>
    <row r="28" spans="1:11" ht="12.75">
      <c r="A28" s="5" t="s">
        <v>124</v>
      </c>
      <c r="B28" s="5" t="s">
        <v>125</v>
      </c>
      <c r="C28" s="5" t="s">
        <v>126</v>
      </c>
      <c r="D28" s="8" t="s">
        <v>127</v>
      </c>
      <c r="E28" s="8" t="s">
        <v>128</v>
      </c>
      <c r="F28" s="5" t="s">
        <v>21</v>
      </c>
      <c r="G28" s="5" t="s">
        <v>129</v>
      </c>
      <c r="H28" s="2"/>
      <c r="I28" s="3"/>
      <c r="J28" s="6">
        <f>G28*I28</f>
        <v>0</v>
      </c>
      <c r="K28" s="5" t="s">
        <v>23</v>
      </c>
    </row>
    <row r="29" spans="1:11" ht="12.75">
      <c r="A29" s="5" t="s">
        <v>130</v>
      </c>
      <c r="B29" s="5" t="s">
        <v>131</v>
      </c>
      <c r="C29" s="5" t="s">
        <v>132</v>
      </c>
      <c r="D29" s="8" t="s">
        <v>133</v>
      </c>
      <c r="E29" s="8" t="s">
        <v>134</v>
      </c>
      <c r="F29" s="5" t="s">
        <v>21</v>
      </c>
      <c r="G29" s="5" t="s">
        <v>22</v>
      </c>
      <c r="H29" s="2"/>
      <c r="I29" s="3"/>
      <c r="J29" s="6">
        <f>G29*I29</f>
        <v>0</v>
      </c>
      <c r="K29" s="5" t="s">
        <v>23</v>
      </c>
    </row>
    <row r="30" spans="1:11" ht="12.75">
      <c r="A30" s="5" t="s">
        <v>135</v>
      </c>
      <c r="B30" s="5" t="s">
        <v>136</v>
      </c>
      <c r="C30" s="5" t="s">
        <v>137</v>
      </c>
      <c r="D30" s="8" t="s">
        <v>138</v>
      </c>
      <c r="E30" s="8" t="s">
        <v>139</v>
      </c>
      <c r="F30" s="5" t="s">
        <v>21</v>
      </c>
      <c r="G30" s="5" t="s">
        <v>56</v>
      </c>
      <c r="H30" s="2"/>
      <c r="I30" s="3"/>
      <c r="J30" s="6">
        <f>G30*I30</f>
        <v>0</v>
      </c>
      <c r="K30" s="5" t="s">
        <v>23</v>
      </c>
    </row>
    <row r="31" spans="1:11" ht="12.75">
      <c r="A31" s="5" t="s">
        <v>140</v>
      </c>
      <c r="B31" s="5" t="s">
        <v>141</v>
      </c>
      <c r="C31" s="5" t="s">
        <v>142</v>
      </c>
      <c r="D31" s="8" t="s">
        <v>143</v>
      </c>
      <c r="E31" s="8" t="s">
        <v>144</v>
      </c>
      <c r="F31" s="5" t="s">
        <v>21</v>
      </c>
      <c r="G31" s="5" t="s">
        <v>145</v>
      </c>
      <c r="H31" s="2"/>
      <c r="I31" s="3"/>
      <c r="J31" s="6">
        <f>G31*I31</f>
        <v>0</v>
      </c>
      <c r="K31" s="5" t="s">
        <v>23</v>
      </c>
    </row>
    <row r="32" spans="1:10" ht="12.75">
      <c r="A32" s="7" t="s">
        <v>146</v>
      </c>
      <c r="B32" s="12"/>
      <c r="C32" s="12"/>
      <c r="D32" s="12"/>
      <c r="E32" s="12"/>
      <c r="F32" s="12"/>
      <c r="G32" s="12"/>
      <c r="H32" s="12"/>
      <c r="I32" s="13"/>
      <c r="J32" s="6">
        <f>SUM(J8:J31)</f>
        <v>0</v>
      </c>
    </row>
    <row r="34" spans="1:10" ht="12.75">
      <c r="A34" s="10" t="s">
        <v>147</v>
      </c>
      <c r="B34"/>
      <c r="C34"/>
      <c r="D34"/>
      <c r="E34"/>
      <c r="F34"/>
      <c r="G34"/>
      <c r="H34"/>
      <c r="I34"/>
      <c r="J34"/>
    </row>
    <row r="35" spans="1:10" ht="12.75">
      <c r="A35" s="10" t="s">
        <v>148</v>
      </c>
      <c r="B35"/>
      <c r="C35"/>
      <c r="D35"/>
      <c r="E35"/>
      <c r="F35"/>
      <c r="G35"/>
      <c r="H35"/>
      <c r="I35"/>
      <c r="J35"/>
    </row>
    <row r="36" spans="1:10" ht="12.75">
      <c r="A36" s="10" t="s">
        <v>149</v>
      </c>
      <c r="B36"/>
      <c r="C36"/>
      <c r="D36"/>
      <c r="E36"/>
      <c r="F36"/>
      <c r="G36"/>
      <c r="H36"/>
      <c r="I36"/>
      <c r="J36"/>
    </row>
    <row r="37" spans="1:10" ht="12.75">
      <c r="A37" s="10" t="s">
        <v>150</v>
      </c>
      <c r="B37"/>
      <c r="C37"/>
      <c r="D37"/>
      <c r="E37"/>
      <c r="F37"/>
      <c r="G37"/>
      <c r="H37"/>
      <c r="I37"/>
      <c r="J37"/>
    </row>
  </sheetData>
  <sheetProtection password="E8D2" sheet="1" objects="1" scenarios="1"/>
  <mergeCells count="9">
    <mergeCell ref="A2:K2"/>
    <mergeCell ref="A3:K3"/>
    <mergeCell ref="A4:K4"/>
    <mergeCell ref="B6:C6"/>
    <mergeCell ref="A32:I32"/>
    <mergeCell ref="A34:J34"/>
    <mergeCell ref="A35:J35"/>
    <mergeCell ref="A36:J36"/>
    <mergeCell ref="A37:J37"/>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